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480" windowHeight="8010" activeTab="1"/>
  </bookViews>
  <sheets>
    <sheet name="2013" sheetId="1" r:id="rId1"/>
    <sheet name="2014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24" i="2" l="1"/>
  <c r="E391" i="2"/>
  <c r="K361" i="2"/>
  <c r="E327" i="2"/>
  <c r="E294" i="2"/>
  <c r="E262" i="2"/>
  <c r="E229" i="2"/>
  <c r="F197" i="2"/>
  <c r="F165" i="2"/>
  <c r="G134" i="2"/>
  <c r="F102" i="2"/>
  <c r="E69" i="2"/>
  <c r="F40" i="2"/>
  <c r="F9" i="2"/>
</calcChain>
</file>

<file path=xl/sharedStrings.xml><?xml version="1.0" encoding="utf-8"?>
<sst xmlns="http://schemas.openxmlformats.org/spreadsheetml/2006/main" count="187" uniqueCount="128">
  <si>
    <t>1.  How often do you visit the practice?</t>
  </si>
  <si>
    <t>Once every 3 months</t>
  </si>
  <si>
    <t>Once every 6 months</t>
  </si>
  <si>
    <t>Less frequent</t>
  </si>
  <si>
    <t>In person</t>
  </si>
  <si>
    <t>By telephone</t>
  </si>
  <si>
    <t>Online</t>
  </si>
  <si>
    <t>No Preference</t>
  </si>
  <si>
    <t>No appointments</t>
  </si>
  <si>
    <t>Time offered did not suit</t>
  </si>
  <si>
    <t>Appointment was with a GP you did not wish to see</t>
  </si>
  <si>
    <t>A nurse was available but I wanted to see a GP</t>
  </si>
  <si>
    <t>I was offered an appointment at the branch surgery</t>
  </si>
  <si>
    <t>Yes</t>
  </si>
  <si>
    <t>No</t>
  </si>
  <si>
    <t>Important</t>
  </si>
  <si>
    <t>Not important</t>
  </si>
  <si>
    <t>7.  Are you able to book an appointment with your choice of doctor?</t>
  </si>
  <si>
    <t>Always</t>
  </si>
  <si>
    <t>Mostly</t>
  </si>
  <si>
    <t>Occasionally</t>
  </si>
  <si>
    <t>Never</t>
  </si>
  <si>
    <t>8.  How easy do you find it to contact the surgery by telephone?</t>
  </si>
  <si>
    <t>Very easy</t>
  </si>
  <si>
    <t>Easy</t>
  </si>
  <si>
    <t>Not very easy</t>
  </si>
  <si>
    <t>Not at all easy</t>
  </si>
  <si>
    <t>Being placed in a queue</t>
  </si>
  <si>
    <t>Getting the engaged tone</t>
  </si>
  <si>
    <t>12.  How helpful do you find the reception staff?</t>
  </si>
  <si>
    <t>Very helpful</t>
  </si>
  <si>
    <t>Fairly helpful</t>
  </si>
  <si>
    <t>Not very helpful</t>
  </si>
  <si>
    <t>Not at all helpful</t>
  </si>
  <si>
    <t>13.  How easy do you find it to order a repeat prescription?</t>
  </si>
  <si>
    <t>Fairly easy</t>
  </si>
  <si>
    <t>Not applicable</t>
  </si>
  <si>
    <t>16-21</t>
  </si>
  <si>
    <t>22-29</t>
  </si>
  <si>
    <t>30-39</t>
  </si>
  <si>
    <t>40-49</t>
  </si>
  <si>
    <t>50-59</t>
  </si>
  <si>
    <t>60-65</t>
  </si>
  <si>
    <t>65+</t>
  </si>
  <si>
    <t>White British</t>
  </si>
  <si>
    <t>Other White Background</t>
  </si>
  <si>
    <t>Asian/Asian British</t>
  </si>
  <si>
    <t>Black/African/  Caribbean/Black British</t>
  </si>
  <si>
    <t>Mixed/        Multiple Ethnic Group</t>
  </si>
  <si>
    <t>Other Ethnic Groups</t>
  </si>
  <si>
    <t>14.  Age range of registered patients surveyed</t>
  </si>
  <si>
    <t>Female</t>
  </si>
  <si>
    <t>Male</t>
  </si>
  <si>
    <t>15.  Ethnicity of patients surveyed</t>
  </si>
  <si>
    <t>Once per week</t>
  </si>
  <si>
    <t>Once per month</t>
  </si>
  <si>
    <t>16.  Gender splits for patients surveyed</t>
  </si>
  <si>
    <t>an appointment at the surgery?</t>
  </si>
  <si>
    <t xml:space="preserve">2.  Which of the following methods would you prefer to use to book </t>
  </si>
  <si>
    <t>what was the reason?</t>
  </si>
  <si>
    <t xml:space="preserve">3.  If you were unable to obtain an appointment within 48-hours, </t>
  </si>
  <si>
    <t>and 12 noon.  Does this fit in with your lifestyle?</t>
  </si>
  <si>
    <t xml:space="preserve">4.  Currently on the day appointments are available for booking at 8am </t>
  </si>
  <si>
    <t xml:space="preserve">6.  Are you aware if there are no appointments available on the day </t>
  </si>
  <si>
    <t xml:space="preserve">and your need to be seen is urgent, you can be placed on the </t>
  </si>
  <si>
    <t>emergency call only.  Does this meet your needs?</t>
  </si>
  <si>
    <t xml:space="preserve">9.  Currently the telephone lines between 12.30pm-1.30pm are for </t>
  </si>
  <si>
    <t>would you prefer?</t>
  </si>
  <si>
    <t xml:space="preserve">10.  We are currently looking at changing our 0844 telephone number </t>
  </si>
  <si>
    <t xml:space="preserve">when our contract expires.  When telephoning the surgery which option </t>
  </si>
  <si>
    <t>Would this be something you would welcome?</t>
  </si>
  <si>
    <t xml:space="preserve">11.  To reduce waiting times at the reception desk and to provide </t>
  </si>
  <si>
    <t xml:space="preserve">confidentiality, we are looking to install a patient 'self check in'.  </t>
  </si>
  <si>
    <t xml:space="preserve">5.  How important is it to you to be able to book appointments </t>
  </si>
  <si>
    <t>in advance?</t>
  </si>
  <si>
    <t>on call list' with your GP?</t>
  </si>
  <si>
    <t>ALBION MOUNT MEDICAL PRACTICE</t>
  </si>
  <si>
    <t>MARCH 2014</t>
  </si>
  <si>
    <t>1.  Would you like piped radio music in the waiting area?</t>
  </si>
  <si>
    <t>No response</t>
  </si>
  <si>
    <t>3.  We have recently introduced the facility for patients to request a call back from the GP</t>
  </si>
  <si>
    <t>the service what are your views?</t>
  </si>
  <si>
    <t>Satisfied</t>
  </si>
  <si>
    <t>Not satisfied</t>
  </si>
  <si>
    <t>Not aware</t>
  </si>
  <si>
    <t>Total</t>
  </si>
  <si>
    <t>4.  Are you aware you are able to book appointments 'online' and request a repeat prescription?</t>
  </si>
  <si>
    <t xml:space="preserve">Yes </t>
  </si>
  <si>
    <t>Need assistance</t>
  </si>
  <si>
    <t>2.  Do you have any suggestions on how the waiting area could be improved?</t>
  </si>
  <si>
    <t>Telephone</t>
  </si>
  <si>
    <t xml:space="preserve">Letter </t>
  </si>
  <si>
    <t>Email</t>
  </si>
  <si>
    <t>No preference</t>
  </si>
  <si>
    <t>6.  How would you prefer us to communicate with you?  You may choose more than one option.</t>
  </si>
  <si>
    <t>7.  Other than the services we already provide are there any other services you would like us to</t>
  </si>
  <si>
    <t>provide to you?</t>
  </si>
  <si>
    <t>Not aware of all services</t>
  </si>
  <si>
    <t>8.  To reduce waiting times at the reception desk and to provide confidentiality we installed a</t>
  </si>
  <si>
    <t>patient confidentiality?</t>
  </si>
  <si>
    <t xml:space="preserve">self check-in facility.  Do you think it has reduced the waiting time at the reception desk and improved </t>
  </si>
  <si>
    <t xml:space="preserve">No </t>
  </si>
  <si>
    <t>On occasions</t>
  </si>
  <si>
    <t>9.  Over the past 6-months, do you have any issues which you feel you need addressing relating to the</t>
  </si>
  <si>
    <t>practice?</t>
  </si>
  <si>
    <t>10.  Are you aware that we have 2 surgeries within the practice?  These are Mountain Road Surgery located</t>
  </si>
  <si>
    <t>at Thornhill and Albion Mount Medical Practice located at Dewsbury.</t>
  </si>
  <si>
    <t xml:space="preserve">11.  Are you aware that you can attend either of the above surgeries?  </t>
  </si>
  <si>
    <t>Mountain Road</t>
  </si>
  <si>
    <t>Albion Mount</t>
  </si>
  <si>
    <t>12.  To ensure we are reaching the widest range of the practice population, please answer the following questions (optional).</t>
  </si>
  <si>
    <t>0-16</t>
  </si>
  <si>
    <t>17-21</t>
  </si>
  <si>
    <t>66+</t>
  </si>
  <si>
    <t xml:space="preserve">Female </t>
  </si>
  <si>
    <t xml:space="preserve">No response </t>
  </si>
  <si>
    <t xml:space="preserve">PATIENT SURVEY </t>
  </si>
  <si>
    <t>if no appointments are available and feel your request is urgent.  If you have used</t>
  </si>
  <si>
    <t>Mixed/ Multiple Ethnic Group</t>
  </si>
  <si>
    <t xml:space="preserve">Thank you.   </t>
  </si>
  <si>
    <t>a.  Age range of registered patients surveyed</t>
  </si>
  <si>
    <t>b.  Gender splits for patients surveyed</t>
  </si>
  <si>
    <t>c.  Ethnicity of patients surveyed</t>
  </si>
  <si>
    <t>a.  Please indicate any surgery preference.</t>
  </si>
  <si>
    <t>Your feedback will assist us to improve our services to you.</t>
  </si>
  <si>
    <t>5.  Do you know how to facilitate booking appointments 'online'?</t>
  </si>
  <si>
    <t xml:space="preserve">Please see comment which are documneted in the attached report </t>
  </si>
  <si>
    <t xml:space="preserve">Please see results documented in attached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</si>
</sst>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quotePrefix="1" applyFont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49" fontId="1" fillId="0" borderId="0" xfId="0" applyNumberFormat="1" applyFont="1"/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'2013'!$A$26:$D$26</c:f>
              <c:strCache>
                <c:ptCount val="4"/>
                <c:pt idx="0">
                  <c:v>In person</c:v>
                </c:pt>
                <c:pt idx="1">
                  <c:v>By telephone</c:v>
                </c:pt>
                <c:pt idx="2">
                  <c:v>Online</c:v>
                </c:pt>
                <c:pt idx="3">
                  <c:v>No Preference</c:v>
                </c:pt>
              </c:strCache>
            </c:strRef>
          </c:cat>
          <c:val>
            <c:numRef>
              <c:f>'2013'!$A$27:$D$27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32</c:v>
                </c:pt>
                <c:pt idx="3">
                  <c:v>45</c:v>
                </c:pt>
              </c:numCache>
            </c:numRef>
          </c:val>
        </c:ser>
        <c:ser>
          <c:idx val="1"/>
          <c:order val="1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'2013'!$A$199:$B$199</c:f>
              <c:strCache>
                <c:ptCount val="2"/>
                <c:pt idx="0">
                  <c:v>Being placed in a queue</c:v>
                </c:pt>
                <c:pt idx="1">
                  <c:v>Getting the engaged tone</c:v>
                </c:pt>
              </c:strCache>
            </c:strRef>
          </c:cat>
          <c:val>
            <c:numRef>
              <c:f>'2013'!$A$200:$B$200</c:f>
              <c:numCache>
                <c:formatCode>General</c:formatCode>
                <c:ptCount val="2"/>
                <c:pt idx="0">
                  <c:v>32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'2013'!$A$221:$B$221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'2013'!$A$222:$B$222</c:f>
              <c:numCache>
                <c:formatCode>General</c:formatCode>
                <c:ptCount val="2"/>
                <c:pt idx="0">
                  <c:v>43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'2013'!$A$241:$D$241</c:f>
              <c:strCache>
                <c:ptCount val="4"/>
                <c:pt idx="0">
                  <c:v>Very helpful</c:v>
                </c:pt>
                <c:pt idx="1">
                  <c:v>Fairly helpful</c:v>
                </c:pt>
                <c:pt idx="2">
                  <c:v>Not very helpful</c:v>
                </c:pt>
                <c:pt idx="3">
                  <c:v>Not at all helpful</c:v>
                </c:pt>
              </c:strCache>
            </c:strRef>
          </c:cat>
          <c:val>
            <c:numRef>
              <c:f>'2013'!$A$242:$D$242</c:f>
              <c:numCache>
                <c:formatCode>General</c:formatCode>
                <c:ptCount val="4"/>
                <c:pt idx="0">
                  <c:v>65</c:v>
                </c:pt>
                <c:pt idx="1">
                  <c:v>43</c:v>
                </c:pt>
                <c:pt idx="2">
                  <c:v>12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'2013'!$A$261:$D$261</c:f>
              <c:strCache>
                <c:ptCount val="4"/>
                <c:pt idx="0">
                  <c:v>Very easy</c:v>
                </c:pt>
                <c:pt idx="1">
                  <c:v>Fairly easy</c:v>
                </c:pt>
                <c:pt idx="2">
                  <c:v>Not very easy</c:v>
                </c:pt>
                <c:pt idx="3">
                  <c:v>Not applicable</c:v>
                </c:pt>
              </c:strCache>
            </c:strRef>
          </c:cat>
          <c:val>
            <c:numRef>
              <c:f>'2013'!$A$262:$D$262</c:f>
              <c:numCache>
                <c:formatCode>General</c:formatCode>
                <c:ptCount val="4"/>
                <c:pt idx="0">
                  <c:v>32</c:v>
                </c:pt>
                <c:pt idx="1">
                  <c:v>43</c:v>
                </c:pt>
                <c:pt idx="2">
                  <c:v>17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'2013'!$A$282:$G$282</c:f>
              <c:strCache>
                <c:ptCount val="7"/>
                <c:pt idx="0">
                  <c:v>16-21</c:v>
                </c:pt>
                <c:pt idx="1">
                  <c:v>22-29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60-65</c:v>
                </c:pt>
                <c:pt idx="6">
                  <c:v>65+</c:v>
                </c:pt>
              </c:strCache>
            </c:strRef>
          </c:cat>
          <c:val>
            <c:numRef>
              <c:f>'2013'!$A$283:$G$283</c:f>
              <c:numCache>
                <c:formatCode>General</c:formatCode>
                <c:ptCount val="7"/>
                <c:pt idx="0">
                  <c:v>24</c:v>
                </c:pt>
                <c:pt idx="1">
                  <c:v>32</c:v>
                </c:pt>
                <c:pt idx="2">
                  <c:v>56</c:v>
                </c:pt>
                <c:pt idx="3">
                  <c:v>65</c:v>
                </c:pt>
                <c:pt idx="4">
                  <c:v>45</c:v>
                </c:pt>
                <c:pt idx="5">
                  <c:v>39</c:v>
                </c:pt>
                <c:pt idx="6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'2013'!$A$302:$F$302</c:f>
              <c:strCache>
                <c:ptCount val="6"/>
                <c:pt idx="0">
                  <c:v>White British</c:v>
                </c:pt>
                <c:pt idx="1">
                  <c:v>Other White Background</c:v>
                </c:pt>
                <c:pt idx="2">
                  <c:v>Mixed/        Multiple Ethnic Group</c:v>
                </c:pt>
                <c:pt idx="3">
                  <c:v>Asian/Asian British</c:v>
                </c:pt>
                <c:pt idx="4">
                  <c:v>Black/African/  Caribbean/Black British</c:v>
                </c:pt>
                <c:pt idx="5">
                  <c:v>Other Ethnic Groups</c:v>
                </c:pt>
              </c:strCache>
            </c:strRef>
          </c:cat>
          <c:val>
            <c:numRef>
              <c:f>'2013'!$A$303:$F$303</c:f>
              <c:numCache>
                <c:formatCode>General</c:formatCode>
                <c:ptCount val="6"/>
                <c:pt idx="0">
                  <c:v>76</c:v>
                </c:pt>
                <c:pt idx="1">
                  <c:v>12</c:v>
                </c:pt>
                <c:pt idx="2">
                  <c:v>24</c:v>
                </c:pt>
                <c:pt idx="3">
                  <c:v>63</c:v>
                </c:pt>
                <c:pt idx="4">
                  <c:v>23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'2013'!$A$323:$B$323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'2013'!$A$324:$B$324</c:f>
              <c:numCache>
                <c:formatCode>General</c:formatCode>
                <c:ptCount val="2"/>
                <c:pt idx="0">
                  <c:v>67</c:v>
                </c:pt>
                <c:pt idx="1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'2014'!$B$8:$E$8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 Preference</c:v>
                </c:pt>
                <c:pt idx="3">
                  <c:v>No response</c:v>
                </c:pt>
              </c:strCache>
            </c:strRef>
          </c:cat>
          <c:val>
            <c:numRef>
              <c:f>'2014'!$B$9:$E$9</c:f>
              <c:numCache>
                <c:formatCode>General</c:formatCode>
                <c:ptCount val="4"/>
                <c:pt idx="0">
                  <c:v>80</c:v>
                </c:pt>
                <c:pt idx="1">
                  <c:v>55</c:v>
                </c:pt>
                <c:pt idx="2">
                  <c:v>65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'2014'!$B$39:$E$39</c:f>
              <c:strCache>
                <c:ptCount val="4"/>
                <c:pt idx="0">
                  <c:v>Satisfied</c:v>
                </c:pt>
                <c:pt idx="1">
                  <c:v>Not satisfied</c:v>
                </c:pt>
                <c:pt idx="2">
                  <c:v>Not aware</c:v>
                </c:pt>
                <c:pt idx="3">
                  <c:v>No response</c:v>
                </c:pt>
              </c:strCache>
            </c:strRef>
          </c:cat>
          <c:val>
            <c:numRef>
              <c:f>'2014'!$B$40:$E$40</c:f>
              <c:numCache>
                <c:formatCode>General</c:formatCode>
                <c:ptCount val="4"/>
                <c:pt idx="0">
                  <c:v>51</c:v>
                </c:pt>
                <c:pt idx="1">
                  <c:v>7</c:v>
                </c:pt>
                <c:pt idx="2">
                  <c:v>137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'2014'!$B$68:$D$68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No response</c:v>
                </c:pt>
              </c:strCache>
            </c:strRef>
          </c:cat>
          <c:val>
            <c:numRef>
              <c:f>'2014'!$B$69:$D$69</c:f>
              <c:numCache>
                <c:formatCode>General</c:formatCode>
                <c:ptCount val="3"/>
                <c:pt idx="0">
                  <c:v>91</c:v>
                </c:pt>
                <c:pt idx="1">
                  <c:v>101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 baseline="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cmpd="sng"/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'2013'!$A$4:$E$4</c:f>
              <c:strCache>
                <c:ptCount val="5"/>
                <c:pt idx="0">
                  <c:v>Once per week</c:v>
                </c:pt>
                <c:pt idx="1">
                  <c:v>Once per month</c:v>
                </c:pt>
                <c:pt idx="2">
                  <c:v>Once every 3 months</c:v>
                </c:pt>
                <c:pt idx="3">
                  <c:v>Once every 6 months</c:v>
                </c:pt>
                <c:pt idx="4">
                  <c:v>Less frequent</c:v>
                </c:pt>
              </c:strCache>
            </c:strRef>
          </c:cat>
          <c:val>
            <c:numRef>
              <c:f>'2013'!$A$5:$E$5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7</c:v>
                </c:pt>
                <c:pt idx="3">
                  <c:v>9</c:v>
                </c:pt>
                <c:pt idx="4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'2014'!$B$133:$F$133</c:f>
              <c:strCache>
                <c:ptCount val="5"/>
                <c:pt idx="0">
                  <c:v>Telephone</c:v>
                </c:pt>
                <c:pt idx="1">
                  <c:v>Letter </c:v>
                </c:pt>
                <c:pt idx="2">
                  <c:v>Email</c:v>
                </c:pt>
                <c:pt idx="3">
                  <c:v>No preference</c:v>
                </c:pt>
                <c:pt idx="4">
                  <c:v>No response</c:v>
                </c:pt>
              </c:strCache>
            </c:strRef>
          </c:cat>
          <c:val>
            <c:numRef>
              <c:f>'2014'!$B$134:$F$134</c:f>
              <c:numCache>
                <c:formatCode>General</c:formatCode>
                <c:ptCount val="5"/>
                <c:pt idx="0">
                  <c:v>132</c:v>
                </c:pt>
                <c:pt idx="1">
                  <c:v>43</c:v>
                </c:pt>
                <c:pt idx="2">
                  <c:v>30</c:v>
                </c:pt>
                <c:pt idx="3">
                  <c:v>32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 baseline="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'2014'!$B$164:$E$164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Not aware of all services</c:v>
                </c:pt>
                <c:pt idx="3">
                  <c:v>No response</c:v>
                </c:pt>
              </c:strCache>
            </c:strRef>
          </c:cat>
          <c:val>
            <c:numRef>
              <c:f>'2014'!$B$165:$E$165</c:f>
              <c:numCache>
                <c:formatCode>General</c:formatCode>
                <c:ptCount val="4"/>
                <c:pt idx="0">
                  <c:v>18</c:v>
                </c:pt>
                <c:pt idx="1">
                  <c:v>105</c:v>
                </c:pt>
                <c:pt idx="2">
                  <c:v>50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 baseline="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'2014'!$B$196:$E$196</c:f>
              <c:strCache>
                <c:ptCount val="4"/>
                <c:pt idx="0">
                  <c:v>Yes </c:v>
                </c:pt>
                <c:pt idx="1">
                  <c:v>No </c:v>
                </c:pt>
                <c:pt idx="2">
                  <c:v>On occasions</c:v>
                </c:pt>
                <c:pt idx="3">
                  <c:v>No response</c:v>
                </c:pt>
              </c:strCache>
            </c:strRef>
          </c:cat>
          <c:val>
            <c:numRef>
              <c:f>'2014'!$B$197:$E$197</c:f>
              <c:numCache>
                <c:formatCode>General</c:formatCode>
                <c:ptCount val="4"/>
                <c:pt idx="0">
                  <c:v>128</c:v>
                </c:pt>
                <c:pt idx="1">
                  <c:v>16</c:v>
                </c:pt>
                <c:pt idx="2">
                  <c:v>39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 baseline="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'2014'!$B$228:$D$228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 response</c:v>
                </c:pt>
              </c:strCache>
            </c:strRef>
          </c:cat>
          <c:val>
            <c:numRef>
              <c:f>'2014'!$B$229:$D$229</c:f>
              <c:numCache>
                <c:formatCode>General</c:formatCode>
                <c:ptCount val="3"/>
                <c:pt idx="0">
                  <c:v>3</c:v>
                </c:pt>
                <c:pt idx="1">
                  <c:v>65</c:v>
                </c:pt>
                <c:pt idx="2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'2014'!$B$261:$D$261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 response</c:v>
                </c:pt>
              </c:strCache>
            </c:strRef>
          </c:cat>
          <c:val>
            <c:numRef>
              <c:f>'2014'!$B$262:$D$262</c:f>
              <c:numCache>
                <c:formatCode>General</c:formatCode>
                <c:ptCount val="3"/>
                <c:pt idx="0">
                  <c:v>187</c:v>
                </c:pt>
                <c:pt idx="1">
                  <c:v>9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'2014'!$B$293:$D$293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 response</c:v>
                </c:pt>
              </c:strCache>
            </c:strRef>
          </c:cat>
          <c:val>
            <c:numRef>
              <c:f>'2014'!$B$294:$D$294</c:f>
              <c:numCache>
                <c:formatCode>General</c:formatCode>
                <c:ptCount val="3"/>
                <c:pt idx="0">
                  <c:v>182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'2014'!$B$326:$D$326</c:f>
              <c:strCache>
                <c:ptCount val="3"/>
                <c:pt idx="0">
                  <c:v>Mountain Road</c:v>
                </c:pt>
                <c:pt idx="1">
                  <c:v>Albion Mount</c:v>
                </c:pt>
                <c:pt idx="2">
                  <c:v>No response</c:v>
                </c:pt>
              </c:strCache>
            </c:strRef>
          </c:cat>
          <c:val>
            <c:numRef>
              <c:f>'2014'!$B$327:$D$327</c:f>
              <c:numCache>
                <c:formatCode>General</c:formatCode>
                <c:ptCount val="3"/>
                <c:pt idx="0">
                  <c:v>19</c:v>
                </c:pt>
                <c:pt idx="1">
                  <c:v>98</c:v>
                </c:pt>
                <c:pt idx="2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'2014'!$B$360:$J$360</c:f>
              <c:strCache>
                <c:ptCount val="9"/>
                <c:pt idx="0">
                  <c:v>0-16</c:v>
                </c:pt>
                <c:pt idx="1">
                  <c:v>17-21</c:v>
                </c:pt>
                <c:pt idx="2">
                  <c:v>22-29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60-65</c:v>
                </c:pt>
                <c:pt idx="7">
                  <c:v>66+</c:v>
                </c:pt>
                <c:pt idx="8">
                  <c:v>No response</c:v>
                </c:pt>
              </c:strCache>
            </c:strRef>
          </c:cat>
          <c:val>
            <c:numRef>
              <c:f>'2014'!$B$361:$J$361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19</c:v>
                </c:pt>
                <c:pt idx="3">
                  <c:v>38</c:v>
                </c:pt>
                <c:pt idx="4">
                  <c:v>20</c:v>
                </c:pt>
                <c:pt idx="5">
                  <c:v>31</c:v>
                </c:pt>
                <c:pt idx="6">
                  <c:v>22</c:v>
                </c:pt>
                <c:pt idx="7">
                  <c:v>40</c:v>
                </c:pt>
                <c:pt idx="8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'2014'!$B$390:$D$390</c:f>
              <c:strCache>
                <c:ptCount val="3"/>
                <c:pt idx="0">
                  <c:v>Male</c:v>
                </c:pt>
                <c:pt idx="1">
                  <c:v>Female </c:v>
                </c:pt>
                <c:pt idx="2">
                  <c:v>No response </c:v>
                </c:pt>
              </c:strCache>
            </c:strRef>
          </c:cat>
          <c:val>
            <c:numRef>
              <c:f>'2014'!$B$391:$D$391</c:f>
              <c:numCache>
                <c:formatCode>General</c:formatCode>
                <c:ptCount val="3"/>
                <c:pt idx="0">
                  <c:v>68</c:v>
                </c:pt>
                <c:pt idx="1">
                  <c:v>123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'2014'!$B$423:$H$423</c:f>
              <c:strCache>
                <c:ptCount val="7"/>
                <c:pt idx="0">
                  <c:v>White British</c:v>
                </c:pt>
                <c:pt idx="1">
                  <c:v>Other White Background</c:v>
                </c:pt>
                <c:pt idx="2">
                  <c:v>Mixed/ Multiple Ethnic Group</c:v>
                </c:pt>
                <c:pt idx="3">
                  <c:v>Asian/Asian British</c:v>
                </c:pt>
                <c:pt idx="4">
                  <c:v>Black/African/  Caribbean/Black British</c:v>
                </c:pt>
                <c:pt idx="5">
                  <c:v>Other Ethnic Groups</c:v>
                </c:pt>
                <c:pt idx="6">
                  <c:v>No response</c:v>
                </c:pt>
              </c:strCache>
            </c:strRef>
          </c:cat>
          <c:val>
            <c:numRef>
              <c:f>'2014'!$B$424:$H$424</c:f>
              <c:numCache>
                <c:formatCode>General</c:formatCode>
                <c:ptCount val="7"/>
                <c:pt idx="0">
                  <c:v>115</c:v>
                </c:pt>
                <c:pt idx="1">
                  <c:v>14</c:v>
                </c:pt>
                <c:pt idx="2">
                  <c:v>9</c:v>
                </c:pt>
                <c:pt idx="3">
                  <c:v>26</c:v>
                </c:pt>
                <c:pt idx="4">
                  <c:v>2</c:v>
                </c:pt>
                <c:pt idx="5">
                  <c:v>9</c:v>
                </c:pt>
                <c:pt idx="6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'2013'!$A$48:$E$48</c:f>
              <c:strCache>
                <c:ptCount val="5"/>
                <c:pt idx="0">
                  <c:v>No appointments</c:v>
                </c:pt>
                <c:pt idx="1">
                  <c:v>Time offered did not suit</c:v>
                </c:pt>
                <c:pt idx="2">
                  <c:v>Appointment was with a GP you did not wish to see</c:v>
                </c:pt>
                <c:pt idx="3">
                  <c:v>A nurse was available but I wanted to see a GP</c:v>
                </c:pt>
                <c:pt idx="4">
                  <c:v>I was offered an appointment at the branch surgery</c:v>
                </c:pt>
              </c:strCache>
            </c:strRef>
          </c:cat>
          <c:val>
            <c:numRef>
              <c:f>'2013'!$A$49:$E$49</c:f>
              <c:numCache>
                <c:formatCode>General</c:formatCode>
                <c:ptCount val="5"/>
                <c:pt idx="0">
                  <c:v>7</c:v>
                </c:pt>
                <c:pt idx="1">
                  <c:v>32</c:v>
                </c:pt>
                <c:pt idx="2">
                  <c:v>12</c:v>
                </c:pt>
                <c:pt idx="3">
                  <c:v>9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'2014'!$B$101:$E$101</c:f>
              <c:strCache>
                <c:ptCount val="4"/>
                <c:pt idx="0">
                  <c:v>Yes </c:v>
                </c:pt>
                <c:pt idx="1">
                  <c:v>No</c:v>
                </c:pt>
                <c:pt idx="2">
                  <c:v>Need assistance</c:v>
                </c:pt>
                <c:pt idx="3">
                  <c:v>No response</c:v>
                </c:pt>
              </c:strCache>
            </c:strRef>
          </c:cat>
          <c:val>
            <c:numRef>
              <c:f>'2014'!$B$102:$E$102</c:f>
              <c:numCache>
                <c:formatCode>General</c:formatCode>
                <c:ptCount val="4"/>
                <c:pt idx="0">
                  <c:v>71</c:v>
                </c:pt>
                <c:pt idx="1">
                  <c:v>101</c:v>
                </c:pt>
                <c:pt idx="2">
                  <c:v>26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'2013'!$A$71:$B$71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'2013'!$A$72:$B$72</c:f>
              <c:numCache>
                <c:formatCode>General</c:formatCode>
                <c:ptCount val="2"/>
                <c:pt idx="0">
                  <c:v>35</c:v>
                </c:pt>
                <c:pt idx="1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'2013'!$A$92:$B$92</c:f>
              <c:strCache>
                <c:ptCount val="2"/>
                <c:pt idx="0">
                  <c:v>Important</c:v>
                </c:pt>
                <c:pt idx="1">
                  <c:v>Not important</c:v>
                </c:pt>
              </c:strCache>
            </c:strRef>
          </c:cat>
          <c:val>
            <c:numRef>
              <c:f>'2013'!$A$93:$B$93</c:f>
              <c:numCache>
                <c:formatCode>General</c:formatCode>
                <c:ptCount val="2"/>
                <c:pt idx="0">
                  <c:v>62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'2013'!$A$114:$B$114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'2013'!$A$115:$B$115</c:f>
              <c:numCache>
                <c:formatCode>General</c:formatCode>
                <c:ptCount val="2"/>
                <c:pt idx="0">
                  <c:v>45</c:v>
                </c:pt>
                <c:pt idx="1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'2013'!$A$135:$D$135</c:f>
              <c:strCache>
                <c:ptCount val="4"/>
                <c:pt idx="0">
                  <c:v>Always</c:v>
                </c:pt>
                <c:pt idx="1">
                  <c:v>Mostly</c:v>
                </c:pt>
                <c:pt idx="2">
                  <c:v>Occasionally</c:v>
                </c:pt>
                <c:pt idx="3">
                  <c:v>Never</c:v>
                </c:pt>
              </c:strCache>
            </c:strRef>
          </c:cat>
          <c:val>
            <c:numRef>
              <c:f>'2013'!$A$136:$D$136</c:f>
              <c:numCache>
                <c:formatCode>General</c:formatCode>
                <c:ptCount val="4"/>
                <c:pt idx="0">
                  <c:v>32</c:v>
                </c:pt>
                <c:pt idx="1">
                  <c:v>54</c:v>
                </c:pt>
                <c:pt idx="2">
                  <c:v>23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'2013'!$A$155:$D$155</c:f>
              <c:strCache>
                <c:ptCount val="4"/>
                <c:pt idx="0">
                  <c:v>Very easy</c:v>
                </c:pt>
                <c:pt idx="1">
                  <c:v>Easy</c:v>
                </c:pt>
                <c:pt idx="2">
                  <c:v>Not very easy</c:v>
                </c:pt>
                <c:pt idx="3">
                  <c:v>Not at all easy</c:v>
                </c:pt>
              </c:strCache>
            </c:strRef>
          </c:cat>
          <c:val>
            <c:numRef>
              <c:f>'2013'!$A$156:$D$156</c:f>
              <c:numCache>
                <c:formatCode>General</c:formatCode>
                <c:ptCount val="4"/>
                <c:pt idx="0">
                  <c:v>23</c:v>
                </c:pt>
                <c:pt idx="1">
                  <c:v>32</c:v>
                </c:pt>
                <c:pt idx="2">
                  <c:v>21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'2013'!$A$176:$B$176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'2013'!$A$177:$B$177</c:f>
              <c:numCache>
                <c:formatCode>General</c:formatCode>
                <c:ptCount val="2"/>
                <c:pt idx="0">
                  <c:v>43</c:v>
                </c:pt>
                <c:pt idx="1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effectLst>
          <a:outerShdw blurRad="50800" dist="50800" dir="5400000" algn="ctr" rotWithShape="0">
            <a:srgbClr val="000000">
              <a:alpha val="85000"/>
            </a:srgbClr>
          </a:outerShdw>
        </a:effectLst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28575</xdr:rowOff>
    </xdr:from>
    <xdr:to>
      <xdr:col>5</xdr:col>
      <xdr:colOff>323850</xdr:colOff>
      <xdr:row>42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</xdr:row>
      <xdr:rowOff>180975</xdr:rowOff>
    </xdr:from>
    <xdr:to>
      <xdr:col>5</xdr:col>
      <xdr:colOff>361950</xdr:colOff>
      <xdr:row>20</xdr:row>
      <xdr:rowOff>66675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28574</xdr:rowOff>
    </xdr:from>
    <xdr:to>
      <xdr:col>5</xdr:col>
      <xdr:colOff>409575</xdr:colOff>
      <xdr:row>66</xdr:row>
      <xdr:rowOff>57149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72</xdr:row>
      <xdr:rowOff>161925</xdr:rowOff>
    </xdr:from>
    <xdr:to>
      <xdr:col>5</xdr:col>
      <xdr:colOff>371475</xdr:colOff>
      <xdr:row>87</xdr:row>
      <xdr:rowOff>85725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93</xdr:row>
      <xdr:rowOff>133350</xdr:rowOff>
    </xdr:from>
    <xdr:to>
      <xdr:col>5</xdr:col>
      <xdr:colOff>381000</xdr:colOff>
      <xdr:row>108</xdr:row>
      <xdr:rowOff>28575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115</xdr:row>
      <xdr:rowOff>104775</xdr:rowOff>
    </xdr:from>
    <xdr:to>
      <xdr:col>5</xdr:col>
      <xdr:colOff>409574</xdr:colOff>
      <xdr:row>130</xdr:row>
      <xdr:rowOff>85725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137</xdr:row>
      <xdr:rowOff>19050</xdr:rowOff>
    </xdr:from>
    <xdr:to>
      <xdr:col>5</xdr:col>
      <xdr:colOff>390524</xdr:colOff>
      <xdr:row>151</xdr:row>
      <xdr:rowOff>95250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157</xdr:row>
      <xdr:rowOff>19050</xdr:rowOff>
    </xdr:from>
    <xdr:to>
      <xdr:col>5</xdr:col>
      <xdr:colOff>447674</xdr:colOff>
      <xdr:row>171</xdr:row>
      <xdr:rowOff>95250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177</xdr:row>
      <xdr:rowOff>123825</xdr:rowOff>
    </xdr:from>
    <xdr:to>
      <xdr:col>5</xdr:col>
      <xdr:colOff>523874</xdr:colOff>
      <xdr:row>192</xdr:row>
      <xdr:rowOff>85725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9524</xdr:colOff>
      <xdr:row>201</xdr:row>
      <xdr:rowOff>0</xdr:rowOff>
    </xdr:from>
    <xdr:to>
      <xdr:col>5</xdr:col>
      <xdr:colOff>514349</xdr:colOff>
      <xdr:row>215</xdr:row>
      <xdr:rowOff>57150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9524</xdr:colOff>
      <xdr:row>222</xdr:row>
      <xdr:rowOff>142875</xdr:rowOff>
    </xdr:from>
    <xdr:to>
      <xdr:col>5</xdr:col>
      <xdr:colOff>533399</xdr:colOff>
      <xdr:row>237</xdr:row>
      <xdr:rowOff>57150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243</xdr:row>
      <xdr:rowOff>19049</xdr:rowOff>
    </xdr:from>
    <xdr:to>
      <xdr:col>5</xdr:col>
      <xdr:colOff>523874</xdr:colOff>
      <xdr:row>257</xdr:row>
      <xdr:rowOff>66674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263</xdr:row>
      <xdr:rowOff>0</xdr:rowOff>
    </xdr:from>
    <xdr:to>
      <xdr:col>5</xdr:col>
      <xdr:colOff>504824</xdr:colOff>
      <xdr:row>277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284</xdr:row>
      <xdr:rowOff>76199</xdr:rowOff>
    </xdr:from>
    <xdr:to>
      <xdr:col>5</xdr:col>
      <xdr:colOff>533400</xdr:colOff>
      <xdr:row>298</xdr:row>
      <xdr:rowOff>66674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28575</xdr:colOff>
      <xdr:row>304</xdr:row>
      <xdr:rowOff>38100</xdr:rowOff>
    </xdr:from>
    <xdr:to>
      <xdr:col>5</xdr:col>
      <xdr:colOff>523875</xdr:colOff>
      <xdr:row>318</xdr:row>
      <xdr:rowOff>95250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38100</xdr:colOff>
      <xdr:row>324</xdr:row>
      <xdr:rowOff>133350</xdr:rowOff>
    </xdr:from>
    <xdr:to>
      <xdr:col>5</xdr:col>
      <xdr:colOff>533400</xdr:colOff>
      <xdr:row>339</xdr:row>
      <xdr:rowOff>47625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6</xdr:col>
      <xdr:colOff>476250</xdr:colOff>
      <xdr:row>24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41</xdr:row>
      <xdr:rowOff>0</xdr:rowOff>
    </xdr:from>
    <xdr:to>
      <xdr:col>6</xdr:col>
      <xdr:colOff>476250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69</xdr:row>
      <xdr:rowOff>171450</xdr:rowOff>
    </xdr:from>
    <xdr:to>
      <xdr:col>6</xdr:col>
      <xdr:colOff>485775</xdr:colOff>
      <xdr:row>85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135</xdr:row>
      <xdr:rowOff>9525</xdr:rowOff>
    </xdr:from>
    <xdr:to>
      <xdr:col>6</xdr:col>
      <xdr:colOff>295275</xdr:colOff>
      <xdr:row>150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166</xdr:row>
      <xdr:rowOff>0</xdr:rowOff>
    </xdr:from>
    <xdr:to>
      <xdr:col>6</xdr:col>
      <xdr:colOff>295275</xdr:colOff>
      <xdr:row>180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197</xdr:row>
      <xdr:rowOff>180975</xdr:rowOff>
    </xdr:from>
    <xdr:to>
      <xdr:col>6</xdr:col>
      <xdr:colOff>295275</xdr:colOff>
      <xdr:row>212</xdr:row>
      <xdr:rowOff>66675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232</xdr:row>
      <xdr:rowOff>9525</xdr:rowOff>
    </xdr:from>
    <xdr:to>
      <xdr:col>6</xdr:col>
      <xdr:colOff>295275</xdr:colOff>
      <xdr:row>248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263</xdr:row>
      <xdr:rowOff>9525</xdr:rowOff>
    </xdr:from>
    <xdr:to>
      <xdr:col>6</xdr:col>
      <xdr:colOff>304800</xdr:colOff>
      <xdr:row>277</xdr:row>
      <xdr:rowOff>85725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295</xdr:row>
      <xdr:rowOff>0</xdr:rowOff>
    </xdr:from>
    <xdr:to>
      <xdr:col>6</xdr:col>
      <xdr:colOff>304800</xdr:colOff>
      <xdr:row>307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328</xdr:row>
      <xdr:rowOff>9525</xdr:rowOff>
    </xdr:from>
    <xdr:to>
      <xdr:col>6</xdr:col>
      <xdr:colOff>295275</xdr:colOff>
      <xdr:row>350</xdr:row>
      <xdr:rowOff>85725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362</xdr:row>
      <xdr:rowOff>28575</xdr:rowOff>
    </xdr:from>
    <xdr:to>
      <xdr:col>6</xdr:col>
      <xdr:colOff>304800</xdr:colOff>
      <xdr:row>380</xdr:row>
      <xdr:rowOff>104775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391</xdr:row>
      <xdr:rowOff>180975</xdr:rowOff>
    </xdr:from>
    <xdr:to>
      <xdr:col>6</xdr:col>
      <xdr:colOff>304800</xdr:colOff>
      <xdr:row>411</xdr:row>
      <xdr:rowOff>66675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600075</xdr:colOff>
      <xdr:row>424</xdr:row>
      <xdr:rowOff>180975</xdr:rowOff>
    </xdr:from>
    <xdr:to>
      <xdr:col>6</xdr:col>
      <xdr:colOff>28575</xdr:colOff>
      <xdr:row>439</xdr:row>
      <xdr:rowOff>66675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102</xdr:row>
      <xdr:rowOff>180975</xdr:rowOff>
    </xdr:from>
    <xdr:to>
      <xdr:col>6</xdr:col>
      <xdr:colOff>38100</xdr:colOff>
      <xdr:row>122</xdr:row>
      <xdr:rowOff>66675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4"/>
  <sheetViews>
    <sheetView topLeftCell="A298" zoomScaleNormal="100" workbookViewId="0">
      <selection activeCell="A302" sqref="A302:F302"/>
    </sheetView>
  </sheetViews>
  <sheetFormatPr defaultRowHeight="15" x14ac:dyDescent="0.25"/>
  <cols>
    <col min="1" max="1" width="14.140625" customWidth="1"/>
    <col min="2" max="2" width="13.140625" customWidth="1"/>
    <col min="3" max="3" width="12.85546875" customWidth="1"/>
    <col min="4" max="4" width="14.140625" customWidth="1"/>
    <col min="5" max="5" width="15.7109375" customWidth="1"/>
  </cols>
  <sheetData>
    <row r="2" spans="1:5" x14ac:dyDescent="0.25">
      <c r="A2" s="2" t="s">
        <v>0</v>
      </c>
    </row>
    <row r="4" spans="1:5" ht="30" x14ac:dyDescent="0.25">
      <c r="A4" s="3" t="s">
        <v>54</v>
      </c>
      <c r="B4" s="3" t="s">
        <v>55</v>
      </c>
      <c r="C4" s="3" t="s">
        <v>1</v>
      </c>
      <c r="D4" s="3" t="s">
        <v>2</v>
      </c>
      <c r="E4" s="3" t="s">
        <v>3</v>
      </c>
    </row>
    <row r="5" spans="1:5" x14ac:dyDescent="0.25">
      <c r="A5" s="4">
        <v>5</v>
      </c>
      <c r="B5" s="4">
        <v>15</v>
      </c>
      <c r="C5" s="4">
        <v>7</v>
      </c>
      <c r="D5" s="4">
        <v>9</v>
      </c>
      <c r="E5" s="4">
        <v>22</v>
      </c>
    </row>
    <row r="23" spans="1:4" x14ac:dyDescent="0.25">
      <c r="A23" s="2" t="s">
        <v>58</v>
      </c>
    </row>
    <row r="24" spans="1:4" x14ac:dyDescent="0.25">
      <c r="A24" s="2" t="s">
        <v>57</v>
      </c>
    </row>
    <row r="25" spans="1:4" x14ac:dyDescent="0.25">
      <c r="A25" s="2"/>
    </row>
    <row r="26" spans="1:4" x14ac:dyDescent="0.25">
      <c r="A26" s="4" t="s">
        <v>4</v>
      </c>
      <c r="B26" s="4" t="s">
        <v>5</v>
      </c>
      <c r="C26" s="4" t="s">
        <v>6</v>
      </c>
      <c r="D26" s="4" t="s">
        <v>7</v>
      </c>
    </row>
    <row r="27" spans="1:4" x14ac:dyDescent="0.25">
      <c r="A27" s="4">
        <v>7</v>
      </c>
      <c r="B27" s="4">
        <v>9</v>
      </c>
      <c r="C27" s="4">
        <v>32</v>
      </c>
      <c r="D27" s="4">
        <v>45</v>
      </c>
    </row>
    <row r="45" spans="1:19" x14ac:dyDescent="0.25">
      <c r="A45" s="2" t="s">
        <v>60</v>
      </c>
    </row>
    <row r="46" spans="1:19" x14ac:dyDescent="0.25">
      <c r="A46" s="2" t="s">
        <v>59</v>
      </c>
    </row>
    <row r="47" spans="1:19" x14ac:dyDescent="0.25">
      <c r="A47" s="2"/>
    </row>
    <row r="48" spans="1:19" ht="75" customHeight="1" x14ac:dyDescent="0.25">
      <c r="A48" s="3" t="s">
        <v>8</v>
      </c>
      <c r="B48" s="3" t="s">
        <v>9</v>
      </c>
      <c r="C48" s="3" t="s">
        <v>10</v>
      </c>
      <c r="D48" s="3" t="s">
        <v>11</v>
      </c>
      <c r="E48" s="3" t="s">
        <v>12</v>
      </c>
      <c r="F48" s="1"/>
      <c r="G48" s="1"/>
      <c r="H48" s="1"/>
      <c r="I48" s="1"/>
      <c r="K48" s="1"/>
      <c r="L48" s="1"/>
      <c r="M48" s="1"/>
      <c r="N48" s="1"/>
      <c r="P48" s="1"/>
      <c r="Q48" s="1"/>
      <c r="R48" s="1"/>
      <c r="S48" s="1"/>
    </row>
    <row r="49" spans="1:5" x14ac:dyDescent="0.25">
      <c r="A49" s="3">
        <v>7</v>
      </c>
      <c r="B49" s="3">
        <v>32</v>
      </c>
      <c r="C49" s="3">
        <v>12</v>
      </c>
      <c r="D49" s="3">
        <v>9</v>
      </c>
      <c r="E49" s="3">
        <v>21</v>
      </c>
    </row>
    <row r="68" spans="1:2" x14ac:dyDescent="0.25">
      <c r="A68" s="2" t="s">
        <v>62</v>
      </c>
    </row>
    <row r="69" spans="1:2" x14ac:dyDescent="0.25">
      <c r="A69" s="2" t="s">
        <v>61</v>
      </c>
    </row>
    <row r="70" spans="1:2" x14ac:dyDescent="0.25">
      <c r="A70" s="2"/>
    </row>
    <row r="71" spans="1:2" x14ac:dyDescent="0.25">
      <c r="A71" s="4" t="s">
        <v>13</v>
      </c>
      <c r="B71" s="4" t="s">
        <v>14</v>
      </c>
    </row>
    <row r="72" spans="1:2" x14ac:dyDescent="0.25">
      <c r="A72" s="4">
        <v>35</v>
      </c>
      <c r="B72" s="4">
        <v>28</v>
      </c>
    </row>
    <row r="89" spans="1:2" x14ac:dyDescent="0.25">
      <c r="A89" s="2" t="s">
        <v>73</v>
      </c>
    </row>
    <row r="90" spans="1:2" x14ac:dyDescent="0.25">
      <c r="A90" s="2" t="s">
        <v>74</v>
      </c>
    </row>
    <row r="91" spans="1:2" x14ac:dyDescent="0.25">
      <c r="A91" s="2"/>
    </row>
    <row r="92" spans="1:2" x14ac:dyDescent="0.25">
      <c r="A92" s="4" t="s">
        <v>15</v>
      </c>
      <c r="B92" s="4" t="s">
        <v>16</v>
      </c>
    </row>
    <row r="93" spans="1:2" x14ac:dyDescent="0.25">
      <c r="A93" s="4">
        <v>62</v>
      </c>
      <c r="B93" s="4">
        <v>45</v>
      </c>
    </row>
    <row r="110" spans="1:1" x14ac:dyDescent="0.25">
      <c r="A110" s="2" t="s">
        <v>63</v>
      </c>
    </row>
    <row r="111" spans="1:1" x14ac:dyDescent="0.25">
      <c r="A111" s="2" t="s">
        <v>64</v>
      </c>
    </row>
    <row r="112" spans="1:1" x14ac:dyDescent="0.25">
      <c r="A112" s="5" t="s">
        <v>75</v>
      </c>
    </row>
    <row r="113" spans="1:2" x14ac:dyDescent="0.25">
      <c r="A113" s="5"/>
    </row>
    <row r="114" spans="1:2" x14ac:dyDescent="0.25">
      <c r="A114" s="4" t="s">
        <v>13</v>
      </c>
      <c r="B114" s="4" t="s">
        <v>14</v>
      </c>
    </row>
    <row r="115" spans="1:2" x14ac:dyDescent="0.25">
      <c r="A115" s="4">
        <v>45</v>
      </c>
      <c r="B115" s="4">
        <v>87</v>
      </c>
    </row>
    <row r="133" spans="1:4" x14ac:dyDescent="0.25">
      <c r="A133" s="2" t="s">
        <v>17</v>
      </c>
    </row>
    <row r="135" spans="1:4" x14ac:dyDescent="0.25">
      <c r="A135" s="4" t="s">
        <v>18</v>
      </c>
      <c r="B135" s="4" t="s">
        <v>19</v>
      </c>
      <c r="C135" s="4" t="s">
        <v>20</v>
      </c>
      <c r="D135" s="4" t="s">
        <v>21</v>
      </c>
    </row>
    <row r="136" spans="1:4" x14ac:dyDescent="0.25">
      <c r="A136" s="4">
        <v>32</v>
      </c>
      <c r="B136" s="4">
        <v>54</v>
      </c>
      <c r="C136" s="4">
        <v>23</v>
      </c>
      <c r="D136" s="4">
        <v>12</v>
      </c>
    </row>
    <row r="153" spans="1:4" x14ac:dyDescent="0.25">
      <c r="A153" s="2" t="s">
        <v>22</v>
      </c>
    </row>
    <row r="155" spans="1:4" x14ac:dyDescent="0.25">
      <c r="A155" s="4" t="s">
        <v>23</v>
      </c>
      <c r="B155" s="4" t="s">
        <v>24</v>
      </c>
      <c r="C155" s="4" t="s">
        <v>25</v>
      </c>
      <c r="D155" s="4" t="s">
        <v>26</v>
      </c>
    </row>
    <row r="156" spans="1:4" x14ac:dyDescent="0.25">
      <c r="A156" s="4">
        <v>23</v>
      </c>
      <c r="B156" s="4">
        <v>32</v>
      </c>
      <c r="C156" s="4">
        <v>21</v>
      </c>
      <c r="D156" s="4">
        <v>12</v>
      </c>
    </row>
    <row r="173" spans="1:2" x14ac:dyDescent="0.25">
      <c r="A173" s="2" t="s">
        <v>66</v>
      </c>
    </row>
    <row r="174" spans="1:2" x14ac:dyDescent="0.25">
      <c r="A174" s="2" t="s">
        <v>65</v>
      </c>
    </row>
    <row r="176" spans="1:2" x14ac:dyDescent="0.25">
      <c r="A176" s="4" t="s">
        <v>13</v>
      </c>
      <c r="B176" s="4" t="s">
        <v>14</v>
      </c>
    </row>
    <row r="177" spans="1:2" x14ac:dyDescent="0.25">
      <c r="A177" s="4">
        <v>43</v>
      </c>
      <c r="B177" s="4">
        <v>53</v>
      </c>
    </row>
    <row r="195" spans="1:4" x14ac:dyDescent="0.25">
      <c r="A195" s="2" t="s">
        <v>68</v>
      </c>
    </row>
    <row r="196" spans="1:4" x14ac:dyDescent="0.25">
      <c r="A196" s="2" t="s">
        <v>69</v>
      </c>
    </row>
    <row r="197" spans="1:4" x14ac:dyDescent="0.25">
      <c r="A197" s="2" t="s">
        <v>67</v>
      </c>
    </row>
    <row r="198" spans="1:4" x14ac:dyDescent="0.25">
      <c r="A198" s="2"/>
    </row>
    <row r="199" spans="1:4" ht="45" x14ac:dyDescent="0.25">
      <c r="A199" s="3" t="s">
        <v>27</v>
      </c>
      <c r="B199" s="3" t="s">
        <v>28</v>
      </c>
      <c r="D199" s="1"/>
    </row>
    <row r="200" spans="1:4" x14ac:dyDescent="0.25">
      <c r="A200" s="4">
        <v>32</v>
      </c>
      <c r="B200" s="4">
        <v>12</v>
      </c>
    </row>
    <row r="217" spans="1:2" x14ac:dyDescent="0.25">
      <c r="A217" s="2" t="s">
        <v>71</v>
      </c>
    </row>
    <row r="218" spans="1:2" x14ac:dyDescent="0.25">
      <c r="A218" s="2" t="s">
        <v>72</v>
      </c>
    </row>
    <row r="219" spans="1:2" x14ac:dyDescent="0.25">
      <c r="A219" s="2" t="s">
        <v>70</v>
      </c>
    </row>
    <row r="220" spans="1:2" x14ac:dyDescent="0.25">
      <c r="A220" s="2"/>
    </row>
    <row r="221" spans="1:2" x14ac:dyDescent="0.25">
      <c r="A221" s="4" t="s">
        <v>13</v>
      </c>
      <c r="B221" s="4" t="s">
        <v>14</v>
      </c>
    </row>
    <row r="222" spans="1:2" x14ac:dyDescent="0.25">
      <c r="A222" s="4">
        <v>43</v>
      </c>
      <c r="B222" s="4">
        <v>32</v>
      </c>
    </row>
    <row r="239" spans="1:4" x14ac:dyDescent="0.25">
      <c r="A239" s="2" t="s">
        <v>29</v>
      </c>
      <c r="B239" s="2"/>
      <c r="C239" s="2"/>
      <c r="D239" s="2"/>
    </row>
    <row r="241" spans="1:5" ht="30" x14ac:dyDescent="0.25">
      <c r="A241" s="3" t="s">
        <v>30</v>
      </c>
      <c r="B241" s="3" t="s">
        <v>31</v>
      </c>
      <c r="C241" s="3" t="s">
        <v>32</v>
      </c>
      <c r="D241" s="3" t="s">
        <v>33</v>
      </c>
      <c r="E241" s="1"/>
    </row>
    <row r="242" spans="1:5" x14ac:dyDescent="0.25">
      <c r="A242" s="4">
        <v>65</v>
      </c>
      <c r="B242" s="4">
        <v>43</v>
      </c>
      <c r="C242" s="4">
        <v>12</v>
      </c>
      <c r="D242" s="4">
        <v>2</v>
      </c>
    </row>
    <row r="259" spans="1:4" x14ac:dyDescent="0.25">
      <c r="A259" s="2" t="s">
        <v>34</v>
      </c>
    </row>
    <row r="261" spans="1:4" x14ac:dyDescent="0.25">
      <c r="A261" s="4" t="s">
        <v>23</v>
      </c>
      <c r="B261" s="4" t="s">
        <v>35</v>
      </c>
      <c r="C261" s="4" t="s">
        <v>25</v>
      </c>
      <c r="D261" s="4" t="s">
        <v>36</v>
      </c>
    </row>
    <row r="262" spans="1:4" x14ac:dyDescent="0.25">
      <c r="A262" s="4">
        <v>32</v>
      </c>
      <c r="B262" s="4">
        <v>43</v>
      </c>
      <c r="C262" s="4">
        <v>17</v>
      </c>
      <c r="D262" s="4">
        <v>8</v>
      </c>
    </row>
    <row r="280" spans="1:7" x14ac:dyDescent="0.25">
      <c r="A280" s="2" t="s">
        <v>50</v>
      </c>
      <c r="B280" s="2"/>
      <c r="C280" s="2"/>
      <c r="D280" s="2"/>
    </row>
    <row r="282" spans="1:7" x14ac:dyDescent="0.25">
      <c r="A282" s="4" t="s">
        <v>37</v>
      </c>
      <c r="B282" s="4" t="s">
        <v>38</v>
      </c>
      <c r="C282" s="4" t="s">
        <v>39</v>
      </c>
      <c r="D282" s="4" t="s">
        <v>40</v>
      </c>
      <c r="E282" s="4" t="s">
        <v>41</v>
      </c>
      <c r="F282" s="4" t="s">
        <v>42</v>
      </c>
      <c r="G282" s="4" t="s">
        <v>43</v>
      </c>
    </row>
    <row r="283" spans="1:7" x14ac:dyDescent="0.25">
      <c r="A283" s="4">
        <v>24</v>
      </c>
      <c r="B283" s="4">
        <v>32</v>
      </c>
      <c r="C283" s="4">
        <v>56</v>
      </c>
      <c r="D283" s="4">
        <v>65</v>
      </c>
      <c r="E283" s="4">
        <v>45</v>
      </c>
      <c r="F283" s="4">
        <v>39</v>
      </c>
      <c r="G283" s="4">
        <v>28</v>
      </c>
    </row>
    <row r="300" spans="1:6" x14ac:dyDescent="0.25">
      <c r="A300" s="2" t="s">
        <v>53</v>
      </c>
      <c r="B300" s="2"/>
      <c r="C300" s="2"/>
    </row>
    <row r="302" spans="1:6" ht="45" x14ac:dyDescent="0.25">
      <c r="A302" s="3" t="s">
        <v>44</v>
      </c>
      <c r="B302" s="3" t="s">
        <v>45</v>
      </c>
      <c r="C302" s="3" t="s">
        <v>48</v>
      </c>
      <c r="D302" s="3" t="s">
        <v>46</v>
      </c>
      <c r="E302" s="3" t="s">
        <v>47</v>
      </c>
      <c r="F302" s="3" t="s">
        <v>49</v>
      </c>
    </row>
    <row r="303" spans="1:6" x14ac:dyDescent="0.25">
      <c r="A303" s="4">
        <v>76</v>
      </c>
      <c r="B303" s="4">
        <v>12</v>
      </c>
      <c r="C303" s="4">
        <v>24</v>
      </c>
      <c r="D303" s="4">
        <v>63</v>
      </c>
      <c r="E303" s="4">
        <v>23</v>
      </c>
      <c r="F303" s="4">
        <v>6</v>
      </c>
    </row>
    <row r="321" spans="1:3" x14ac:dyDescent="0.25">
      <c r="A321" s="2" t="s">
        <v>56</v>
      </c>
      <c r="B321" s="2"/>
      <c r="C321" s="2"/>
    </row>
    <row r="323" spans="1:3" x14ac:dyDescent="0.25">
      <c r="A323" s="4" t="s">
        <v>51</v>
      </c>
      <c r="B323" s="4" t="s">
        <v>52</v>
      </c>
    </row>
    <row r="324" spans="1:3" x14ac:dyDescent="0.25">
      <c r="A324" s="4">
        <v>67</v>
      </c>
      <c r="B324" s="4">
        <v>43</v>
      </c>
    </row>
  </sheetData>
  <pageMargins left="0.7" right="0.7" top="0.75" bottom="0.75" header="0.3" footer="0.3"/>
  <pageSetup paperSize="9" scale="69" orientation="portrait" r:id="rId1"/>
  <rowBreaks count="5" manualBreakCount="5">
    <brk id="67" max="16383" man="1"/>
    <brk id="131" max="16383" man="1"/>
    <brk id="193" max="16383" man="1"/>
    <brk id="258" max="16383" man="1"/>
    <brk id="3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5"/>
  <sheetViews>
    <sheetView tabSelected="1" topLeftCell="A399" workbookViewId="0">
      <selection activeCell="A418" sqref="A418"/>
    </sheetView>
  </sheetViews>
  <sheetFormatPr defaultRowHeight="15" x14ac:dyDescent="0.25"/>
  <cols>
    <col min="2" max="3" width="13.42578125" customWidth="1"/>
    <col min="4" max="4" width="13.28515625" customWidth="1"/>
    <col min="5" max="5" width="12" customWidth="1"/>
    <col min="6" max="6" width="15.85546875" customWidth="1"/>
  </cols>
  <sheetData>
    <row r="1" spans="2:9" ht="18.75" x14ac:dyDescent="0.3">
      <c r="B1" s="14" t="s">
        <v>76</v>
      </c>
      <c r="C1" s="14"/>
      <c r="D1" s="14"/>
      <c r="E1" s="14"/>
      <c r="F1" s="14"/>
      <c r="G1" s="14"/>
      <c r="H1" s="14"/>
      <c r="I1" s="14"/>
    </row>
    <row r="2" spans="2:9" ht="18.75" x14ac:dyDescent="0.3">
      <c r="B2" s="14" t="s">
        <v>116</v>
      </c>
      <c r="C2" s="14"/>
      <c r="D2" s="14"/>
      <c r="E2" s="14"/>
      <c r="F2" s="14"/>
      <c r="G2" s="14"/>
      <c r="H2" s="14"/>
      <c r="I2" s="14"/>
    </row>
    <row r="3" spans="2:9" ht="18.75" x14ac:dyDescent="0.3">
      <c r="B3" s="15" t="s">
        <v>77</v>
      </c>
      <c r="C3" s="15"/>
      <c r="D3" s="15"/>
      <c r="E3" s="15"/>
      <c r="F3" s="15"/>
      <c r="G3" s="15"/>
      <c r="H3" s="15"/>
      <c r="I3" s="15"/>
    </row>
    <row r="6" spans="2:9" x14ac:dyDescent="0.25">
      <c r="B6" s="2" t="s">
        <v>78</v>
      </c>
      <c r="C6" s="2"/>
      <c r="D6" s="2"/>
      <c r="E6" s="2"/>
    </row>
    <row r="8" spans="2:9" ht="30" x14ac:dyDescent="0.25">
      <c r="B8" s="7" t="s">
        <v>13</v>
      </c>
      <c r="C8" s="7" t="s">
        <v>14</v>
      </c>
      <c r="D8" s="7" t="s">
        <v>7</v>
      </c>
      <c r="E8" s="7" t="s">
        <v>79</v>
      </c>
      <c r="F8" s="7" t="s">
        <v>85</v>
      </c>
    </row>
    <row r="9" spans="2:9" x14ac:dyDescent="0.25">
      <c r="B9" s="4">
        <v>80</v>
      </c>
      <c r="C9" s="4">
        <v>55</v>
      </c>
      <c r="D9" s="4">
        <v>65</v>
      </c>
      <c r="E9" s="4">
        <v>2</v>
      </c>
      <c r="F9" s="9">
        <f>SUM(B9:E9)</f>
        <v>202</v>
      </c>
    </row>
    <row r="27" spans="2:7" x14ac:dyDescent="0.25">
      <c r="B27" s="2" t="s">
        <v>89</v>
      </c>
    </row>
    <row r="29" spans="2:7" x14ac:dyDescent="0.25">
      <c r="B29" s="16" t="s">
        <v>126</v>
      </c>
      <c r="C29" s="16"/>
      <c r="D29" s="17"/>
      <c r="E29" s="17"/>
      <c r="F29" s="17"/>
      <c r="G29" s="17"/>
    </row>
    <row r="30" spans="2:7" x14ac:dyDescent="0.25">
      <c r="E30" s="8"/>
    </row>
    <row r="31" spans="2:7" x14ac:dyDescent="0.25">
      <c r="E31" s="8"/>
    </row>
    <row r="32" spans="2:7" x14ac:dyDescent="0.25">
      <c r="E32" s="8"/>
    </row>
    <row r="34" spans="2:6" ht="13.5" customHeight="1" x14ac:dyDescent="0.25"/>
    <row r="35" spans="2:6" x14ac:dyDescent="0.25">
      <c r="B35" s="2" t="s">
        <v>80</v>
      </c>
      <c r="C35" s="2"/>
      <c r="D35" s="2"/>
    </row>
    <row r="36" spans="2:6" x14ac:dyDescent="0.25">
      <c r="B36" s="2" t="s">
        <v>117</v>
      </c>
      <c r="C36" s="2"/>
      <c r="D36" s="2"/>
    </row>
    <row r="37" spans="2:6" x14ac:dyDescent="0.25">
      <c r="B37" s="2" t="s">
        <v>81</v>
      </c>
      <c r="C37" s="2"/>
      <c r="D37" s="2"/>
    </row>
    <row r="39" spans="2:6" ht="30" x14ac:dyDescent="0.25">
      <c r="B39" s="9" t="s">
        <v>82</v>
      </c>
      <c r="C39" s="9" t="s">
        <v>83</v>
      </c>
      <c r="D39" s="9" t="s">
        <v>84</v>
      </c>
      <c r="E39" s="7" t="s">
        <v>79</v>
      </c>
      <c r="F39" s="9" t="s">
        <v>85</v>
      </c>
    </row>
    <row r="40" spans="2:6" x14ac:dyDescent="0.25">
      <c r="B40" s="4">
        <v>51</v>
      </c>
      <c r="C40" s="4">
        <v>7</v>
      </c>
      <c r="D40" s="4">
        <v>137</v>
      </c>
      <c r="E40" s="4">
        <v>7</v>
      </c>
      <c r="F40" s="4">
        <f>SUM(B40:E40)</f>
        <v>202</v>
      </c>
    </row>
    <row r="66" spans="2:9" x14ac:dyDescent="0.25">
      <c r="B66" s="11" t="s">
        <v>86</v>
      </c>
      <c r="C66" s="2"/>
      <c r="D66" s="2"/>
      <c r="E66" s="2"/>
      <c r="F66" s="2"/>
      <c r="G66" s="2"/>
      <c r="H66" s="2"/>
      <c r="I66" s="2"/>
    </row>
    <row r="68" spans="2:9" x14ac:dyDescent="0.25">
      <c r="B68" s="9" t="s">
        <v>87</v>
      </c>
      <c r="C68" s="9" t="s">
        <v>14</v>
      </c>
      <c r="D68" s="9" t="s">
        <v>79</v>
      </c>
      <c r="E68" s="9" t="s">
        <v>85</v>
      </c>
    </row>
    <row r="69" spans="2:9" x14ac:dyDescent="0.25">
      <c r="B69" s="4">
        <v>91</v>
      </c>
      <c r="C69" s="4">
        <v>101</v>
      </c>
      <c r="D69" s="4">
        <v>10</v>
      </c>
      <c r="E69" s="4">
        <f>SUM(B69:D69)</f>
        <v>202</v>
      </c>
    </row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spans="2:6" ht="15.75" customHeight="1" x14ac:dyDescent="0.25"/>
    <row r="99" spans="2:6" x14ac:dyDescent="0.25">
      <c r="B99" s="2" t="s">
        <v>125</v>
      </c>
      <c r="C99" s="2"/>
      <c r="D99" s="2"/>
      <c r="E99" s="2"/>
      <c r="F99" s="2"/>
    </row>
    <row r="101" spans="2:6" ht="30" x14ac:dyDescent="0.25">
      <c r="B101" s="9" t="s">
        <v>87</v>
      </c>
      <c r="C101" s="9" t="s">
        <v>14</v>
      </c>
      <c r="D101" s="7" t="s">
        <v>88</v>
      </c>
      <c r="E101" s="9" t="s">
        <v>79</v>
      </c>
      <c r="F101" s="9" t="s">
        <v>85</v>
      </c>
    </row>
    <row r="102" spans="2:6" x14ac:dyDescent="0.25">
      <c r="B102" s="4">
        <v>71</v>
      </c>
      <c r="C102" s="4">
        <v>101</v>
      </c>
      <c r="D102" s="4">
        <v>26</v>
      </c>
      <c r="E102" s="4">
        <v>4</v>
      </c>
      <c r="F102" s="4">
        <f>SUM(B102:E102)</f>
        <v>202</v>
      </c>
    </row>
    <row r="131" spans="2:8" x14ac:dyDescent="0.25">
      <c r="B131" s="2" t="s">
        <v>94</v>
      </c>
    </row>
    <row r="133" spans="2:8" ht="30" x14ac:dyDescent="0.25">
      <c r="B133" s="9" t="s">
        <v>90</v>
      </c>
      <c r="C133" s="9" t="s">
        <v>91</v>
      </c>
      <c r="D133" s="9" t="s">
        <v>92</v>
      </c>
      <c r="E133" s="7" t="s">
        <v>93</v>
      </c>
      <c r="F133" s="9" t="s">
        <v>79</v>
      </c>
      <c r="G133" s="9" t="s">
        <v>85</v>
      </c>
      <c r="H133" s="6"/>
    </row>
    <row r="134" spans="2:8" x14ac:dyDescent="0.25">
      <c r="B134" s="9">
        <v>132</v>
      </c>
      <c r="C134" s="9">
        <v>43</v>
      </c>
      <c r="D134" s="9">
        <v>30</v>
      </c>
      <c r="E134" s="9">
        <v>32</v>
      </c>
      <c r="F134" s="9">
        <v>2</v>
      </c>
      <c r="G134" s="9">
        <f>SUM(B134:F134)</f>
        <v>239</v>
      </c>
    </row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1" spans="2:6" x14ac:dyDescent="0.25">
      <c r="B161" s="2" t="s">
        <v>95</v>
      </c>
    </row>
    <row r="162" spans="2:6" x14ac:dyDescent="0.25">
      <c r="B162" s="2" t="s">
        <v>96</v>
      </c>
    </row>
    <row r="164" spans="2:6" ht="30" x14ac:dyDescent="0.25">
      <c r="B164" s="9" t="s">
        <v>13</v>
      </c>
      <c r="C164" s="9" t="s">
        <v>14</v>
      </c>
      <c r="D164" s="7" t="s">
        <v>97</v>
      </c>
      <c r="E164" s="9" t="s">
        <v>79</v>
      </c>
      <c r="F164" s="9" t="s">
        <v>85</v>
      </c>
    </row>
    <row r="165" spans="2:6" x14ac:dyDescent="0.25">
      <c r="B165" s="4">
        <v>18</v>
      </c>
      <c r="C165" s="4">
        <v>105</v>
      </c>
      <c r="D165" s="4">
        <v>50</v>
      </c>
      <c r="E165" s="4">
        <v>29</v>
      </c>
      <c r="F165" s="4">
        <f>SUM(B165:E165)</f>
        <v>202</v>
      </c>
    </row>
    <row r="192" spans="2:9" x14ac:dyDescent="0.25">
      <c r="B192" s="2" t="s">
        <v>98</v>
      </c>
      <c r="C192" s="2"/>
      <c r="D192" s="2"/>
      <c r="E192" s="2"/>
      <c r="F192" s="2"/>
      <c r="G192" s="2"/>
      <c r="H192" s="2"/>
      <c r="I192" s="2"/>
    </row>
    <row r="193" spans="2:9" x14ac:dyDescent="0.25">
      <c r="B193" s="5" t="s">
        <v>100</v>
      </c>
      <c r="C193" s="2"/>
      <c r="D193" s="2"/>
      <c r="E193" s="2"/>
      <c r="F193" s="2"/>
      <c r="G193" s="2"/>
      <c r="H193" s="2"/>
      <c r="I193" s="2"/>
    </row>
    <row r="194" spans="2:9" x14ac:dyDescent="0.25">
      <c r="B194" s="2" t="s">
        <v>99</v>
      </c>
      <c r="C194" s="2"/>
      <c r="D194" s="2"/>
      <c r="E194" s="2"/>
      <c r="F194" s="2"/>
      <c r="G194" s="2"/>
      <c r="H194" s="2"/>
      <c r="I194" s="2"/>
    </row>
    <row r="195" spans="2:9" x14ac:dyDescent="0.25">
      <c r="B195" s="2"/>
      <c r="C195" s="2"/>
      <c r="D195" s="2"/>
      <c r="E195" s="2"/>
      <c r="F195" s="2"/>
    </row>
    <row r="196" spans="2:9" x14ac:dyDescent="0.25">
      <c r="B196" s="9" t="s">
        <v>87</v>
      </c>
      <c r="C196" s="9" t="s">
        <v>101</v>
      </c>
      <c r="D196" s="9" t="s">
        <v>102</v>
      </c>
      <c r="E196" s="9" t="s">
        <v>79</v>
      </c>
      <c r="F196" s="9" t="s">
        <v>85</v>
      </c>
    </row>
    <row r="197" spans="2:9" x14ac:dyDescent="0.25">
      <c r="B197" s="4">
        <v>128</v>
      </c>
      <c r="C197" s="4">
        <v>16</v>
      </c>
      <c r="D197" s="4">
        <v>39</v>
      </c>
      <c r="E197" s="4">
        <v>19</v>
      </c>
      <c r="F197" s="4">
        <f>SUM(B197:E197)</f>
        <v>202</v>
      </c>
    </row>
    <row r="225" spans="2:9" x14ac:dyDescent="0.25">
      <c r="B225" s="2" t="s">
        <v>103</v>
      </c>
    </row>
    <row r="226" spans="2:9" x14ac:dyDescent="0.25">
      <c r="B226" s="2" t="s">
        <v>104</v>
      </c>
    </row>
    <row r="228" spans="2:9" x14ac:dyDescent="0.25">
      <c r="B228" s="9" t="s">
        <v>13</v>
      </c>
      <c r="C228" s="9" t="s">
        <v>14</v>
      </c>
      <c r="D228" s="9" t="s">
        <v>79</v>
      </c>
      <c r="E228" s="9" t="s">
        <v>85</v>
      </c>
    </row>
    <row r="229" spans="2:9" x14ac:dyDescent="0.25">
      <c r="B229" s="4">
        <v>3</v>
      </c>
      <c r="C229" s="4">
        <v>65</v>
      </c>
      <c r="D229" s="4">
        <v>134</v>
      </c>
      <c r="E229" s="4">
        <f>SUM(B229:D229)</f>
        <v>202</v>
      </c>
    </row>
    <row r="230" spans="2:9" x14ac:dyDescent="0.25">
      <c r="B230" s="6"/>
      <c r="C230" s="6"/>
      <c r="D230" s="6"/>
      <c r="E230" s="6"/>
    </row>
    <row r="231" spans="2:9" x14ac:dyDescent="0.25">
      <c r="B231" s="18" t="s">
        <v>127</v>
      </c>
      <c r="C231" s="17"/>
      <c r="D231" s="17"/>
      <c r="E231" s="17"/>
      <c r="F231" s="17"/>
      <c r="G231" s="17"/>
      <c r="H231" s="17"/>
      <c r="I231" s="17"/>
    </row>
    <row r="258" spans="2:5" x14ac:dyDescent="0.25">
      <c r="B258" s="2" t="s">
        <v>105</v>
      </c>
    </row>
    <row r="259" spans="2:5" x14ac:dyDescent="0.25">
      <c r="B259" s="2" t="s">
        <v>106</v>
      </c>
    </row>
    <row r="261" spans="2:5" x14ac:dyDescent="0.25">
      <c r="B261" s="9" t="s">
        <v>13</v>
      </c>
      <c r="C261" s="9" t="s">
        <v>14</v>
      </c>
      <c r="D261" s="9" t="s">
        <v>79</v>
      </c>
      <c r="E261" s="9" t="s">
        <v>85</v>
      </c>
    </row>
    <row r="262" spans="2:5" x14ac:dyDescent="0.25">
      <c r="B262" s="4">
        <v>187</v>
      </c>
      <c r="C262" s="4">
        <v>9</v>
      </c>
      <c r="D262" s="4">
        <v>6</v>
      </c>
      <c r="E262" s="4">
        <f>SUM(B262:D262)</f>
        <v>202</v>
      </c>
    </row>
    <row r="291" spans="2:7" x14ac:dyDescent="0.25">
      <c r="B291" s="2" t="s">
        <v>107</v>
      </c>
    </row>
    <row r="293" spans="2:7" x14ac:dyDescent="0.25">
      <c r="B293" s="7" t="s">
        <v>13</v>
      </c>
      <c r="C293" s="7" t="s">
        <v>14</v>
      </c>
      <c r="D293" s="9" t="s">
        <v>79</v>
      </c>
      <c r="E293" s="7" t="s">
        <v>85</v>
      </c>
      <c r="G293" s="1"/>
    </row>
    <row r="294" spans="2:7" x14ac:dyDescent="0.25">
      <c r="B294" s="4">
        <v>182</v>
      </c>
      <c r="C294" s="4">
        <v>9</v>
      </c>
      <c r="D294" s="4">
        <v>11</v>
      </c>
      <c r="E294" s="4">
        <f>SUM(B294:D294)</f>
        <v>202</v>
      </c>
    </row>
    <row r="324" spans="2:5" x14ac:dyDescent="0.25">
      <c r="B324" s="2" t="s">
        <v>123</v>
      </c>
      <c r="C324" s="2"/>
      <c r="D324" s="2"/>
    </row>
    <row r="326" spans="2:5" ht="30" x14ac:dyDescent="0.25">
      <c r="B326" s="7" t="s">
        <v>108</v>
      </c>
      <c r="C326" s="7" t="s">
        <v>109</v>
      </c>
      <c r="D326" s="9" t="s">
        <v>79</v>
      </c>
      <c r="E326" s="9" t="s">
        <v>85</v>
      </c>
    </row>
    <row r="327" spans="2:5" x14ac:dyDescent="0.25">
      <c r="B327" s="12">
        <v>19</v>
      </c>
      <c r="C327" s="12">
        <v>98</v>
      </c>
      <c r="D327" s="12">
        <v>85</v>
      </c>
      <c r="E327" s="12">
        <f>SUM(B327:D327)</f>
        <v>202</v>
      </c>
    </row>
    <row r="356" spans="2:11" x14ac:dyDescent="0.25">
      <c r="B356" s="2" t="s">
        <v>110</v>
      </c>
    </row>
    <row r="358" spans="2:11" x14ac:dyDescent="0.25">
      <c r="B358" s="2" t="s">
        <v>120</v>
      </c>
    </row>
    <row r="360" spans="2:11" ht="30" x14ac:dyDescent="0.25">
      <c r="B360" s="9" t="s">
        <v>111</v>
      </c>
      <c r="C360" s="9" t="s">
        <v>112</v>
      </c>
      <c r="D360" s="9" t="s">
        <v>38</v>
      </c>
      <c r="E360" s="9" t="s">
        <v>39</v>
      </c>
      <c r="F360" s="9" t="s">
        <v>40</v>
      </c>
      <c r="G360" s="9" t="s">
        <v>41</v>
      </c>
      <c r="H360" s="9" t="s">
        <v>42</v>
      </c>
      <c r="I360" s="9" t="s">
        <v>113</v>
      </c>
      <c r="J360" s="7" t="s">
        <v>79</v>
      </c>
      <c r="K360" s="9" t="s">
        <v>85</v>
      </c>
    </row>
    <row r="361" spans="2:11" x14ac:dyDescent="0.25">
      <c r="B361" s="12">
        <v>5</v>
      </c>
      <c r="C361" s="12">
        <v>10</v>
      </c>
      <c r="D361" s="12">
        <v>19</v>
      </c>
      <c r="E361" s="12">
        <v>38</v>
      </c>
      <c r="F361" s="12">
        <v>20</v>
      </c>
      <c r="G361" s="12">
        <v>31</v>
      </c>
      <c r="H361" s="12">
        <v>22</v>
      </c>
      <c r="I361" s="12">
        <v>40</v>
      </c>
      <c r="J361" s="12">
        <v>17</v>
      </c>
      <c r="K361" s="12">
        <f>SUM(B361:J361)</f>
        <v>202</v>
      </c>
    </row>
    <row r="388" spans="2:5" x14ac:dyDescent="0.25">
      <c r="B388" s="2" t="s">
        <v>121</v>
      </c>
    </row>
    <row r="390" spans="2:5" x14ac:dyDescent="0.25">
      <c r="B390" s="9" t="s">
        <v>52</v>
      </c>
      <c r="C390" s="9" t="s">
        <v>114</v>
      </c>
      <c r="D390" s="9" t="s">
        <v>115</v>
      </c>
      <c r="E390" s="9" t="s">
        <v>85</v>
      </c>
    </row>
    <row r="391" spans="2:5" x14ac:dyDescent="0.25">
      <c r="B391" s="4">
        <v>68</v>
      </c>
      <c r="C391" s="4">
        <v>123</v>
      </c>
      <c r="D391" s="4">
        <v>11</v>
      </c>
      <c r="E391" s="4">
        <f>SUM(B391:D391)</f>
        <v>202</v>
      </c>
    </row>
    <row r="421" spans="2:9" x14ac:dyDescent="0.25">
      <c r="B421" s="2" t="s">
        <v>122</v>
      </c>
    </row>
    <row r="423" spans="2:9" ht="45" x14ac:dyDescent="0.25">
      <c r="B423" s="7" t="s">
        <v>44</v>
      </c>
      <c r="C423" s="7" t="s">
        <v>45</v>
      </c>
      <c r="D423" s="7" t="s">
        <v>118</v>
      </c>
      <c r="E423" s="7" t="s">
        <v>46</v>
      </c>
      <c r="F423" s="7" t="s">
        <v>47</v>
      </c>
      <c r="G423" s="7" t="s">
        <v>49</v>
      </c>
      <c r="H423" s="13" t="s">
        <v>79</v>
      </c>
      <c r="I423" s="13" t="s">
        <v>85</v>
      </c>
    </row>
    <row r="424" spans="2:9" x14ac:dyDescent="0.25">
      <c r="B424" s="10">
        <v>115</v>
      </c>
      <c r="C424" s="10">
        <v>14</v>
      </c>
      <c r="D424" s="10">
        <v>9</v>
      </c>
      <c r="E424" s="10">
        <v>26</v>
      </c>
      <c r="F424" s="10">
        <v>2</v>
      </c>
      <c r="G424" s="10">
        <v>9</v>
      </c>
      <c r="H424" s="10">
        <v>27</v>
      </c>
      <c r="I424" s="10">
        <f>SUM(B424:H424)</f>
        <v>202</v>
      </c>
    </row>
    <row r="441" spans="2:9" x14ac:dyDescent="0.25">
      <c r="B441" s="14" t="s">
        <v>119</v>
      </c>
      <c r="C441" s="14"/>
      <c r="D441" s="14"/>
      <c r="E441" s="14"/>
      <c r="F441" s="14"/>
      <c r="G441" s="14"/>
      <c r="H441" s="14"/>
      <c r="I441" s="14"/>
    </row>
    <row r="442" spans="2:9" x14ac:dyDescent="0.25">
      <c r="B442" s="14"/>
      <c r="C442" s="14"/>
      <c r="D442" s="14"/>
      <c r="E442" s="14"/>
      <c r="F442" s="14"/>
      <c r="G442" s="14"/>
      <c r="H442" s="14"/>
      <c r="I442" s="14"/>
    </row>
    <row r="443" spans="2:9" ht="18.75" x14ac:dyDescent="0.3">
      <c r="B443" s="14" t="s">
        <v>124</v>
      </c>
      <c r="C443" s="14"/>
      <c r="D443" s="14"/>
      <c r="E443" s="14"/>
      <c r="F443" s="14"/>
      <c r="G443" s="14"/>
      <c r="H443" s="14"/>
      <c r="I443" s="14"/>
    </row>
    <row r="464" ht="15" customHeight="1" x14ac:dyDescent="0.25"/>
    <row r="465" ht="18.75" customHeight="1" x14ac:dyDescent="0.25"/>
  </sheetData>
  <mergeCells count="7">
    <mergeCell ref="B443:I443"/>
    <mergeCell ref="B1:I1"/>
    <mergeCell ref="B2:I2"/>
    <mergeCell ref="B3:I3"/>
    <mergeCell ref="B441:I442"/>
    <mergeCell ref="B29:G29"/>
    <mergeCell ref="B231:I23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</vt:lpstr>
      <vt:lpstr>2014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Steve L</cp:lastModifiedBy>
  <cp:lastPrinted>2014-03-27T10:01:10Z</cp:lastPrinted>
  <dcterms:created xsi:type="dcterms:W3CDTF">2013-03-03T18:06:10Z</dcterms:created>
  <dcterms:modified xsi:type="dcterms:W3CDTF">2014-05-06T08:34:28Z</dcterms:modified>
</cp:coreProperties>
</file>